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1068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C27" i="1"/>
  <c r="E26"/>
  <c r="C26"/>
</calcChain>
</file>

<file path=xl/sharedStrings.xml><?xml version="1.0" encoding="utf-8"?>
<sst xmlns="http://schemas.openxmlformats.org/spreadsheetml/2006/main" count="33" uniqueCount="33">
  <si>
    <t>GİDERLER</t>
  </si>
  <si>
    <t>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</si>
  <si>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</si>
  <si>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</si>
  <si>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</si>
  <si>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</si>
  <si>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</si>
  <si>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</si>
  <si>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 xml:space="preserve"> SGM YARDIMI</t>
  </si>
  <si>
    <t xml:space="preserve"> SPOR TOTO (REKLAM GELİRİ)</t>
  </si>
  <si>
    <t xml:space="preserve"> SPORCU-ANTRENÖR-HAKEM LİSANS,VİZE</t>
  </si>
  <si>
    <t xml:space="preserve"> MİLLİ VE TEMSİLİ MÜSABAKA KATILIM GELİR</t>
  </si>
  <si>
    <t xml:space="preserve"> TRANSFER GELİRLERİ</t>
  </si>
  <si>
    <t xml:space="preserve"> REKLAM GELİRLERİ</t>
  </si>
  <si>
    <t xml:space="preserve"> EĞİTİM GELİRLERİ</t>
  </si>
  <si>
    <t xml:space="preserve"> KİRA VE İŞLETME GELİRLERİ</t>
  </si>
  <si>
    <t xml:space="preserve"> DİĞER GELİRLER</t>
  </si>
  <si>
    <t xml:space="preserve"> BAĞIŞ GELİRLERİ</t>
  </si>
  <si>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</si>
  <si>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</si>
  <si>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</si>
  <si>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YURTDIŞI KAMP GİDERLERİ</t>
  </si>
  <si>
    <t xml:space="preserve"> EĞİTİM GİDERLERİ</t>
  </si>
  <si>
    <t xml:space="preserve"> ALTYAPI ÇALIŞMALARI GİDERİ</t>
  </si>
  <si>
    <t xml:space="preserve"> SPOR MALZEMESİ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</si>
  <si>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</si>
  <si>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</si>
  <si>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</si>
  <si>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</si>
  <si>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ÖDÜL GİDERLERİ</t>
  </si>
  <si>
    <t xml:space="preserve"> DİĞER GİDERLER</t>
  </si>
  <si>
    <t xml:space="preserve"> BÜRO GİDERLERİ</t>
  </si>
  <si>
    <t xml:space="preserve">TÜRKİYE GÜREŞ FEDERASYONU 
01.01.2014-15.10.2014
 GELİR / GİDER TABLOSU </t>
  </si>
</sst>
</file>

<file path=xl/styles.xml><?xml version="1.0" encoding="utf-8"?>
<styleSheet xmlns="http://schemas.openxmlformats.org/spreadsheetml/2006/main">
  <numFmts count="1">
    <numFmt numFmtId="164" formatCode="#,###.00"/>
  </numFmts>
  <fonts count="4">
    <font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quotePrefix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3" fillId="0" borderId="1" xfId="0" applyFont="1" applyBorder="1"/>
    <xf numFmtId="164" fontId="3" fillId="0" borderId="2" xfId="0" applyNumberFormat="1" applyFont="1" applyBorder="1"/>
    <xf numFmtId="4" fontId="3" fillId="0" borderId="2" xfId="0" applyNumberFormat="1" applyFont="1" applyBorder="1"/>
    <xf numFmtId="164" fontId="3" fillId="0" borderId="1" xfId="0" applyNumberFormat="1" applyFont="1" applyBorder="1"/>
    <xf numFmtId="0" fontId="0" fillId="0" borderId="4" xfId="0" quotePrefix="1" applyBorder="1" applyAlignment="1">
      <alignment horizontal="left"/>
    </xf>
    <xf numFmtId="0" fontId="0" fillId="0" borderId="4" xfId="0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showZeros="0" tabSelected="1" workbookViewId="0">
      <selection activeCell="C17" sqref="C17"/>
    </sheetView>
  </sheetViews>
  <sheetFormatPr defaultRowHeight="15"/>
  <cols>
    <col min="2" max="2" width="52.7109375" customWidth="1"/>
    <col min="3" max="3" width="12.7109375" bestFit="1" customWidth="1"/>
    <col min="4" max="4" width="52.7109375" customWidth="1"/>
    <col min="5" max="5" width="12.7109375" bestFit="1" customWidth="1"/>
  </cols>
  <sheetData>
    <row r="2" spans="2:5">
      <c r="B2" s="19" t="s">
        <v>32</v>
      </c>
      <c r="C2" s="20"/>
      <c r="D2" s="20"/>
      <c r="E2" s="20"/>
    </row>
    <row r="3" spans="2:5">
      <c r="B3" s="20"/>
      <c r="C3" s="20"/>
      <c r="D3" s="20"/>
      <c r="E3" s="20"/>
    </row>
    <row r="4" spans="2:5" ht="28.5" customHeight="1">
      <c r="B4" s="20"/>
      <c r="C4" s="20"/>
      <c r="D4" s="21"/>
      <c r="E4" s="21"/>
    </row>
    <row r="5" spans="2:5">
      <c r="B5" s="15" t="s">
        <v>0</v>
      </c>
      <c r="C5" s="16"/>
      <c r="D5" s="17" t="s">
        <v>1</v>
      </c>
      <c r="E5" s="18"/>
    </row>
    <row r="6" spans="2:5">
      <c r="B6" s="4" t="s">
        <v>18</v>
      </c>
      <c r="C6" s="6">
        <v>2881298.61</v>
      </c>
      <c r="D6" s="12" t="s">
        <v>8</v>
      </c>
      <c r="E6" s="5">
        <v>2282987</v>
      </c>
    </row>
    <row r="7" spans="2:5">
      <c r="B7" s="4" t="s">
        <v>19</v>
      </c>
      <c r="C7" s="6">
        <v>2743179.22</v>
      </c>
      <c r="D7" s="12" t="s">
        <v>9</v>
      </c>
      <c r="E7" s="5">
        <v>11600000</v>
      </c>
    </row>
    <row r="8" spans="2:5">
      <c r="B8" s="4" t="s">
        <v>20</v>
      </c>
      <c r="C8" s="6">
        <v>2362220.2799999998</v>
      </c>
      <c r="D8" s="12" t="s">
        <v>10</v>
      </c>
      <c r="E8" s="5">
        <v>14674.57</v>
      </c>
    </row>
    <row r="9" spans="2:5">
      <c r="B9" s="4" t="s">
        <v>21</v>
      </c>
      <c r="C9" s="6">
        <v>43701.47</v>
      </c>
      <c r="D9" s="12" t="s">
        <v>11</v>
      </c>
      <c r="E9" s="5">
        <v>531059.19999999995</v>
      </c>
    </row>
    <row r="10" spans="2:5">
      <c r="B10" s="4" t="s">
        <v>22</v>
      </c>
      <c r="C10" s="6">
        <v>439191.53</v>
      </c>
      <c r="D10" s="12" t="s">
        <v>12</v>
      </c>
      <c r="E10" s="5">
        <v>2470.9</v>
      </c>
    </row>
    <row r="11" spans="2:5">
      <c r="B11" s="4" t="s">
        <v>23</v>
      </c>
      <c r="C11" s="6">
        <v>1733736.32</v>
      </c>
      <c r="D11" s="12" t="s">
        <v>13</v>
      </c>
      <c r="E11" s="5">
        <v>266003.15999999997</v>
      </c>
    </row>
    <row r="12" spans="2:5">
      <c r="B12" s="4" t="s">
        <v>24</v>
      </c>
      <c r="C12" s="6">
        <v>1028349</v>
      </c>
      <c r="D12" s="12" t="s">
        <v>14</v>
      </c>
      <c r="E12" s="5">
        <v>1000</v>
      </c>
    </row>
    <row r="13" spans="2:5">
      <c r="B13" s="4" t="s">
        <v>25</v>
      </c>
      <c r="C13" s="6">
        <v>134453.04</v>
      </c>
      <c r="D13" s="12" t="s">
        <v>15</v>
      </c>
      <c r="E13" s="5">
        <v>1263.5</v>
      </c>
    </row>
    <row r="14" spans="2:5">
      <c r="B14" s="4" t="s">
        <v>26</v>
      </c>
      <c r="C14" s="6">
        <v>254102.97</v>
      </c>
      <c r="D14" s="12" t="s">
        <v>16</v>
      </c>
      <c r="E14" s="5">
        <v>36668.43</v>
      </c>
    </row>
    <row r="15" spans="2:5">
      <c r="B15" s="4" t="s">
        <v>27</v>
      </c>
      <c r="C15" s="6">
        <v>72120.47</v>
      </c>
      <c r="D15" s="12" t="s">
        <v>17</v>
      </c>
      <c r="E15" s="5">
        <v>250000</v>
      </c>
    </row>
    <row r="16" spans="2:5">
      <c r="B16" s="4" t="s">
        <v>28</v>
      </c>
      <c r="C16" s="6">
        <v>404940.44</v>
      </c>
      <c r="D16" s="13"/>
      <c r="E16" s="3"/>
    </row>
    <row r="17" spans="2:5">
      <c r="B17" s="4" t="s">
        <v>29</v>
      </c>
      <c r="C17" s="6">
        <v>496564.8</v>
      </c>
      <c r="D17" s="13"/>
      <c r="E17" s="3"/>
    </row>
    <row r="18" spans="2:5">
      <c r="B18" s="4" t="s">
        <v>30</v>
      </c>
      <c r="C18" s="6">
        <v>10010.290000000001</v>
      </c>
      <c r="D18" s="13"/>
      <c r="E18" s="3"/>
    </row>
    <row r="19" spans="2:5">
      <c r="B19" s="4" t="s">
        <v>31</v>
      </c>
      <c r="C19" s="6">
        <v>666306.54</v>
      </c>
      <c r="D19" s="13"/>
      <c r="E19" s="3"/>
    </row>
    <row r="20" spans="2:5">
      <c r="B20" s="4"/>
      <c r="C20" s="6"/>
      <c r="D20" s="13"/>
      <c r="E20" s="3"/>
    </row>
    <row r="21" spans="2:5">
      <c r="B21" s="4"/>
      <c r="C21" s="6"/>
      <c r="D21" s="13"/>
      <c r="E21" s="3"/>
    </row>
    <row r="22" spans="2:5">
      <c r="B22" s="4"/>
      <c r="C22" s="6"/>
      <c r="D22" s="13"/>
      <c r="E22" s="3"/>
    </row>
    <row r="23" spans="2:5">
      <c r="B23" s="3"/>
      <c r="C23" s="7"/>
      <c r="D23" s="13"/>
      <c r="E23" s="3"/>
    </row>
    <row r="24" spans="2:5">
      <c r="B24" s="3"/>
      <c r="C24" s="7"/>
      <c r="D24" s="13"/>
      <c r="E24" s="3"/>
    </row>
    <row r="25" spans="2:5">
      <c r="B25" s="3"/>
      <c r="C25" s="7"/>
      <c r="D25" s="13"/>
      <c r="E25" s="3"/>
    </row>
    <row r="26" spans="2:5">
      <c r="B26" s="8" t="s">
        <v>2</v>
      </c>
      <c r="C26" s="9">
        <f>SUM(C6:C25)</f>
        <v>13270174.98</v>
      </c>
      <c r="D26" s="14" t="s">
        <v>5</v>
      </c>
      <c r="E26" s="11">
        <f>SUM(E6:E25)</f>
        <v>14986126.76</v>
      </c>
    </row>
    <row r="27" spans="2:5">
      <c r="B27" s="8" t="s">
        <v>3</v>
      </c>
      <c r="C27" s="10">
        <f>E26-C26</f>
        <v>1715951.7799999993</v>
      </c>
      <c r="D27" s="14" t="s">
        <v>6</v>
      </c>
      <c r="E27" s="8"/>
    </row>
    <row r="28" spans="2:5">
      <c r="B28" s="8" t="s">
        <v>4</v>
      </c>
      <c r="C28" s="10">
        <v>14986126.76</v>
      </c>
      <c r="D28" s="14" t="s">
        <v>7</v>
      </c>
      <c r="E28" s="11">
        <v>14986126.76</v>
      </c>
    </row>
    <row r="33" spans="2:3">
      <c r="B33" s="1"/>
      <c r="C33" s="2"/>
    </row>
  </sheetData>
  <mergeCells count="3">
    <mergeCell ref="B5:C5"/>
    <mergeCell ref="D5:E5"/>
    <mergeCell ref="B2:E4"/>
  </mergeCells>
  <pageMargins left="0.71" right="0.6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ercan.ayilgan</cp:lastModifiedBy>
  <cp:lastPrinted>2013-01-17T10:33:45Z</cp:lastPrinted>
  <dcterms:created xsi:type="dcterms:W3CDTF">2013-01-17T09:42:22Z</dcterms:created>
  <dcterms:modified xsi:type="dcterms:W3CDTF">2014-10-28T12:28:07Z</dcterms:modified>
</cp:coreProperties>
</file>